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9720" activeTab="0"/>
  </bookViews>
  <sheets>
    <sheet name="Individuali" sheetId="1" r:id="rId1"/>
    <sheet name="Squadr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<sst xmlns="http://schemas.openxmlformats.org/spreadsheetml/2006/main" count="126" uniqueCount="65">
  <si>
    <t>Concorrente</t>
  </si>
  <si>
    <t>Società</t>
  </si>
  <si>
    <t>1° PROVA</t>
  </si>
  <si>
    <t>2° PROVA</t>
  </si>
  <si>
    <t>Tot. Trote</t>
  </si>
  <si>
    <t>n. Trote</t>
  </si>
  <si>
    <t>Class. Tec</t>
  </si>
  <si>
    <t>Tot. Peso</t>
  </si>
  <si>
    <t xml:space="preserve">Peso </t>
  </si>
  <si>
    <t>OVER</t>
  </si>
  <si>
    <t>penalità</t>
  </si>
  <si>
    <t>CLASSIFICA A SQUADRE PER SOCIETA'</t>
  </si>
  <si>
    <t>SOCIETA'</t>
  </si>
  <si>
    <t>SQ.</t>
  </si>
  <si>
    <t>TOT</t>
  </si>
  <si>
    <t>CLAS.</t>
  </si>
  <si>
    <t>TOT.</t>
  </si>
  <si>
    <t>clas.soc</t>
  </si>
  <si>
    <t>A</t>
  </si>
  <si>
    <t>B</t>
  </si>
  <si>
    <t>ZONALE SUD TROTA LAGO 2010</t>
  </si>
  <si>
    <t>Caringi Nicola</t>
  </si>
  <si>
    <t>ADSP Magliano dei Marsi</t>
  </si>
  <si>
    <t>Romanelli Fabrizio</t>
  </si>
  <si>
    <t>Pescara 74</t>
  </si>
  <si>
    <t>Della croce Gabriele</t>
  </si>
  <si>
    <t>Collecorvinese</t>
  </si>
  <si>
    <t>Di Laolo Dario</t>
  </si>
  <si>
    <t>Di Camillo Giancarlo</t>
  </si>
  <si>
    <t>Bussi</t>
  </si>
  <si>
    <t>Pietromonaco Giovanni</t>
  </si>
  <si>
    <t>Passeri Mimmo</t>
  </si>
  <si>
    <t>Chiavarini Oreste</t>
  </si>
  <si>
    <t>Matriciani Ermanno</t>
  </si>
  <si>
    <t>Monti Vincenzo</t>
  </si>
  <si>
    <t>Delle Monache Mattia</t>
  </si>
  <si>
    <t>Nutti Fabrizio</t>
  </si>
  <si>
    <t>Santoponte Andrea</t>
  </si>
  <si>
    <t>D'amato Massimo</t>
  </si>
  <si>
    <t>D'arcangelo Nicola</t>
  </si>
  <si>
    <t>Fagnani Dino</t>
  </si>
  <si>
    <t>Gemelli Marco</t>
  </si>
  <si>
    <t>Maurizi Antonello</t>
  </si>
  <si>
    <t>De Angelis Valentino</t>
  </si>
  <si>
    <t>Misero Domenico</t>
  </si>
  <si>
    <t>D'andrea Tiziano</t>
  </si>
  <si>
    <t>Leo Alessandro</t>
  </si>
  <si>
    <t>Petronzi Marco</t>
  </si>
  <si>
    <t>Ranieri Franco</t>
  </si>
  <si>
    <t>Padula Alessio</t>
  </si>
  <si>
    <t>Bernabeo Angelo</t>
  </si>
  <si>
    <t>D'amato Marco</t>
  </si>
  <si>
    <t>Tiziano Andrea</t>
  </si>
  <si>
    <t>Di Censo Rocco</t>
  </si>
  <si>
    <t>Quintigliani Piero</t>
  </si>
  <si>
    <t>Di Bastiano Domenico</t>
  </si>
  <si>
    <t>Forcone Gaetano</t>
  </si>
  <si>
    <t>Misero Gabriele</t>
  </si>
  <si>
    <t>Chiavarini Roberto</t>
  </si>
  <si>
    <t>Di Battista Claudio</t>
  </si>
  <si>
    <t>Forcone Mario</t>
  </si>
  <si>
    <t>ADSP Magliano dei marsi</t>
  </si>
  <si>
    <t>D</t>
  </si>
  <si>
    <t>C</t>
  </si>
  <si>
    <r>
      <t xml:space="preserve">   </t>
    </r>
    <r>
      <rPr>
        <sz val="14"/>
        <color indexed="18"/>
        <rFont val="Arial"/>
        <family val="2"/>
      </rPr>
      <t xml:space="preserve">  TROTA LAGO</t>
    </r>
    <r>
      <rPr>
        <sz val="10"/>
        <color indexed="18"/>
        <rFont val="Arial"/>
        <family val="0"/>
      </rPr>
      <t xml:space="preserve"> </t>
    </r>
    <r>
      <rPr>
        <sz val="14"/>
        <color indexed="18"/>
        <rFont val="Arial"/>
        <family val="2"/>
      </rPr>
      <t>ZONALE SUD 2010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</si>
</sst>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0"/>
      <color indexed="18"/>
      <name val="Arial"/>
      <family val="0"/>
    </font>
    <font>
      <sz val="14"/>
      <name val="Arial Black"/>
      <family val="2"/>
    </font>
    <font>
      <sz val="10"/>
      <name val="Arial Black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color indexed="18"/>
      <name val="Batang"/>
      <family val="1"/>
    </font>
    <font>
      <sz val="22"/>
      <color indexed="18"/>
      <name val="Arial"/>
      <family val="2"/>
    </font>
    <font>
      <sz val="22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2" xfId="0" applyFont="1" applyFill="1" applyBorder="1" applyAlignment="1">
      <alignment/>
    </xf>
    <xf numFmtId="0" fontId="17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N8" sqref="N8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19.140625" style="0" customWidth="1"/>
    <col min="4" max="9" width="7.140625" style="0" customWidth="1"/>
  </cols>
  <sheetData>
    <row r="1" spans="1:12" ht="12.75">
      <c r="A1" s="1"/>
      <c r="B1" s="51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2" ht="12.75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</row>
    <row r="3" spans="1:12" ht="12.75">
      <c r="A3" s="3"/>
      <c r="B3" s="4"/>
      <c r="C3" s="4"/>
      <c r="D3" s="58" t="s">
        <v>2</v>
      </c>
      <c r="E3" s="58"/>
      <c r="F3" s="58"/>
      <c r="G3" s="58" t="s">
        <v>3</v>
      </c>
      <c r="H3" s="58"/>
      <c r="I3" s="58"/>
      <c r="J3" s="6"/>
      <c r="K3" s="6"/>
      <c r="L3" s="2"/>
    </row>
    <row r="4" spans="1:12" ht="15">
      <c r="A4" s="7"/>
      <c r="B4" s="8" t="s">
        <v>0</v>
      </c>
      <c r="C4" s="8" t="s">
        <v>1</v>
      </c>
      <c r="D4" s="5" t="s">
        <v>5</v>
      </c>
      <c r="E4" s="5" t="s">
        <v>8</v>
      </c>
      <c r="F4" s="5" t="s">
        <v>6</v>
      </c>
      <c r="G4" s="5" t="s">
        <v>5</v>
      </c>
      <c r="H4" s="5" t="s">
        <v>8</v>
      </c>
      <c r="I4" s="5" t="s">
        <v>6</v>
      </c>
      <c r="J4" s="5" t="s">
        <v>4</v>
      </c>
      <c r="K4" s="5" t="s">
        <v>7</v>
      </c>
      <c r="L4" s="9" t="s">
        <v>10</v>
      </c>
    </row>
    <row r="5" spans="1:12" ht="12.75">
      <c r="A5" s="40">
        <v>1</v>
      </c>
      <c r="B5" s="41" t="s">
        <v>47</v>
      </c>
      <c r="C5" s="49" t="s">
        <v>22</v>
      </c>
      <c r="D5" s="42">
        <v>16</v>
      </c>
      <c r="E5" s="42">
        <v>4060</v>
      </c>
      <c r="F5" s="42">
        <v>1</v>
      </c>
      <c r="G5" s="42">
        <v>39</v>
      </c>
      <c r="H5" s="42">
        <v>5180</v>
      </c>
      <c r="I5" s="42">
        <v>1</v>
      </c>
      <c r="J5" s="42">
        <f>SUM(D5+G5)</f>
        <v>55</v>
      </c>
      <c r="K5" s="42">
        <f>SUM(E5+H5)</f>
        <v>9240</v>
      </c>
      <c r="L5" s="42">
        <f>SUM(F5+I5)</f>
        <v>2</v>
      </c>
    </row>
    <row r="6" spans="1:12" ht="12.75">
      <c r="A6" s="40">
        <v>2</v>
      </c>
      <c r="B6" s="41" t="s">
        <v>55</v>
      </c>
      <c r="C6" s="49" t="s">
        <v>22</v>
      </c>
      <c r="D6" s="42">
        <v>11</v>
      </c>
      <c r="E6" s="42">
        <v>2730</v>
      </c>
      <c r="F6" s="42">
        <v>3</v>
      </c>
      <c r="G6" s="42">
        <v>33</v>
      </c>
      <c r="H6" s="42">
        <v>4600</v>
      </c>
      <c r="I6" s="42">
        <v>1</v>
      </c>
      <c r="J6" s="42">
        <f>SUM(D6+G6)</f>
        <v>44</v>
      </c>
      <c r="K6" s="42">
        <f>SUM(E6+H6)</f>
        <v>7330</v>
      </c>
      <c r="L6" s="42">
        <f>SUM(F6+I6)</f>
        <v>4</v>
      </c>
    </row>
    <row r="7" spans="1:12" ht="12.75">
      <c r="A7" s="40">
        <v>3</v>
      </c>
      <c r="B7" s="41" t="s">
        <v>50</v>
      </c>
      <c r="C7" s="49" t="s">
        <v>29</v>
      </c>
      <c r="D7" s="42">
        <v>17</v>
      </c>
      <c r="E7" s="42">
        <v>4230</v>
      </c>
      <c r="F7" s="42">
        <v>1</v>
      </c>
      <c r="G7" s="42">
        <v>24</v>
      </c>
      <c r="H7" s="42">
        <v>3700</v>
      </c>
      <c r="I7" s="42">
        <v>3</v>
      </c>
      <c r="J7" s="42">
        <f>SUM(D7+G7)</f>
        <v>41</v>
      </c>
      <c r="K7" s="42">
        <f>SUM(E7+H7)</f>
        <v>7930</v>
      </c>
      <c r="L7" s="42">
        <f>SUM(F7+I7)</f>
        <v>4</v>
      </c>
    </row>
    <row r="8" spans="1:12" ht="12.75">
      <c r="A8" s="40">
        <v>4</v>
      </c>
      <c r="B8" s="41" t="s">
        <v>33</v>
      </c>
      <c r="C8" s="49" t="s">
        <v>29</v>
      </c>
      <c r="D8" s="42">
        <v>15</v>
      </c>
      <c r="E8" s="42">
        <v>3850</v>
      </c>
      <c r="F8" s="42">
        <v>1</v>
      </c>
      <c r="G8" s="42">
        <v>23</v>
      </c>
      <c r="H8" s="42">
        <v>3200</v>
      </c>
      <c r="I8" s="42">
        <v>3</v>
      </c>
      <c r="J8" s="42">
        <f>SUM(D8+G8)</f>
        <v>38</v>
      </c>
      <c r="K8" s="42">
        <f>SUM(E8+H8)</f>
        <v>7050</v>
      </c>
      <c r="L8" s="42">
        <f>SUM(F8+I8)</f>
        <v>4</v>
      </c>
    </row>
    <row r="9" spans="1:12" ht="12.75">
      <c r="A9" s="40">
        <v>5</v>
      </c>
      <c r="B9" s="41" t="s">
        <v>43</v>
      </c>
      <c r="C9" s="49" t="s">
        <v>22</v>
      </c>
      <c r="D9" s="42">
        <v>17</v>
      </c>
      <c r="E9" s="42">
        <v>4300</v>
      </c>
      <c r="F9" s="42">
        <v>1</v>
      </c>
      <c r="G9" s="42">
        <v>16</v>
      </c>
      <c r="H9" s="42">
        <v>2450</v>
      </c>
      <c r="I9" s="42">
        <v>3</v>
      </c>
      <c r="J9" s="42">
        <f>SUM(D9+G9)</f>
        <v>33</v>
      </c>
      <c r="K9" s="42">
        <f>SUM(E9+H9)</f>
        <v>6750</v>
      </c>
      <c r="L9" s="42">
        <f>SUM(F9+I9)</f>
        <v>4</v>
      </c>
    </row>
    <row r="10" spans="1:12" ht="12.75">
      <c r="A10" s="40">
        <v>6</v>
      </c>
      <c r="B10" s="41" t="s">
        <v>42</v>
      </c>
      <c r="C10" s="49" t="s">
        <v>22</v>
      </c>
      <c r="D10" s="42">
        <v>12</v>
      </c>
      <c r="E10" s="42">
        <v>3100</v>
      </c>
      <c r="F10" s="42">
        <v>3.5</v>
      </c>
      <c r="G10" s="42">
        <v>27</v>
      </c>
      <c r="H10" s="42">
        <v>3600</v>
      </c>
      <c r="I10" s="42">
        <v>1</v>
      </c>
      <c r="J10" s="42">
        <f>SUM(D10+G10)</f>
        <v>39</v>
      </c>
      <c r="K10" s="42">
        <f>SUM(E10+H10)</f>
        <v>6700</v>
      </c>
      <c r="L10" s="42">
        <f>SUM(F10+I10)</f>
        <v>4.5</v>
      </c>
    </row>
    <row r="11" spans="1:12" ht="12.75">
      <c r="A11" s="40">
        <v>7</v>
      </c>
      <c r="B11" s="41" t="s">
        <v>37</v>
      </c>
      <c r="C11" s="49" t="s">
        <v>22</v>
      </c>
      <c r="D11" s="42">
        <v>10</v>
      </c>
      <c r="E11" s="42">
        <v>2320</v>
      </c>
      <c r="F11" s="42">
        <v>4</v>
      </c>
      <c r="G11" s="42">
        <v>37</v>
      </c>
      <c r="H11" s="42">
        <v>5400</v>
      </c>
      <c r="I11" s="42">
        <v>1</v>
      </c>
      <c r="J11" s="42">
        <f>SUM(D11+G11)</f>
        <v>47</v>
      </c>
      <c r="K11" s="42">
        <f>SUM(E11+H11)</f>
        <v>7720</v>
      </c>
      <c r="L11" s="42">
        <f>SUM(F11+I11)</f>
        <v>5</v>
      </c>
    </row>
    <row r="12" spans="1:12" ht="12.75">
      <c r="A12" s="40">
        <v>8</v>
      </c>
      <c r="B12" s="41" t="s">
        <v>36</v>
      </c>
      <c r="C12" s="49" t="s">
        <v>29</v>
      </c>
      <c r="D12" s="42">
        <v>15</v>
      </c>
      <c r="E12" s="42">
        <v>6140</v>
      </c>
      <c r="F12" s="42">
        <v>1</v>
      </c>
      <c r="G12" s="42">
        <v>15</v>
      </c>
      <c r="H12" s="42">
        <v>1850</v>
      </c>
      <c r="I12" s="42">
        <v>4</v>
      </c>
      <c r="J12" s="42">
        <f>SUM(D12+G12)</f>
        <v>30</v>
      </c>
      <c r="K12" s="42">
        <f>SUM(E12+H12)</f>
        <v>7990</v>
      </c>
      <c r="L12" s="42">
        <f>SUM(F12+I12)</f>
        <v>5</v>
      </c>
    </row>
    <row r="13" spans="1:12" ht="12.75">
      <c r="A13" s="40">
        <v>9</v>
      </c>
      <c r="B13" s="41" t="s">
        <v>51</v>
      </c>
      <c r="C13" s="49" t="s">
        <v>22</v>
      </c>
      <c r="D13" s="42">
        <v>5</v>
      </c>
      <c r="E13" s="42">
        <v>1010</v>
      </c>
      <c r="F13" s="42">
        <v>4</v>
      </c>
      <c r="G13" s="42">
        <v>26</v>
      </c>
      <c r="H13" s="42">
        <v>3600</v>
      </c>
      <c r="I13" s="42">
        <v>2</v>
      </c>
      <c r="J13" s="42">
        <f>SUM(D13+G13)</f>
        <v>31</v>
      </c>
      <c r="K13" s="42">
        <f>SUM(E13+H13)</f>
        <v>4610</v>
      </c>
      <c r="L13" s="42">
        <f>SUM(F13+I13)</f>
        <v>6</v>
      </c>
    </row>
    <row r="14" spans="1:12" ht="12.75">
      <c r="A14" s="40">
        <v>10</v>
      </c>
      <c r="B14" s="41" t="s">
        <v>28</v>
      </c>
      <c r="C14" s="49" t="s">
        <v>29</v>
      </c>
      <c r="D14" s="42">
        <v>9</v>
      </c>
      <c r="E14" s="42">
        <v>2150</v>
      </c>
      <c r="F14" s="42">
        <v>2.5</v>
      </c>
      <c r="G14" s="42">
        <v>13</v>
      </c>
      <c r="H14" s="42">
        <v>1910</v>
      </c>
      <c r="I14" s="42">
        <v>3.5</v>
      </c>
      <c r="J14" s="42">
        <f>SUM(D14+G14)</f>
        <v>22</v>
      </c>
      <c r="K14" s="42">
        <f>SUM(E14+H14)</f>
        <v>4060</v>
      </c>
      <c r="L14" s="42">
        <f>SUM(F14+I14)</f>
        <v>6</v>
      </c>
    </row>
    <row r="15" spans="1:12" ht="12.75">
      <c r="A15" s="40">
        <v>11</v>
      </c>
      <c r="B15" s="41" t="s">
        <v>34</v>
      </c>
      <c r="C15" s="49" t="s">
        <v>22</v>
      </c>
      <c r="D15" s="42">
        <v>6</v>
      </c>
      <c r="E15" s="42">
        <v>1680</v>
      </c>
      <c r="F15" s="42">
        <v>5</v>
      </c>
      <c r="G15" s="42">
        <v>28</v>
      </c>
      <c r="H15" s="42">
        <v>4000</v>
      </c>
      <c r="I15" s="42">
        <v>2</v>
      </c>
      <c r="J15" s="42">
        <f>SUM(D15+G15)</f>
        <v>34</v>
      </c>
      <c r="K15" s="42">
        <f>SUM(E15+H15)</f>
        <v>5680</v>
      </c>
      <c r="L15" s="42">
        <f>SUM(F15+I15)</f>
        <v>7</v>
      </c>
    </row>
    <row r="16" spans="1:12" ht="12.75">
      <c r="A16" s="40">
        <v>12</v>
      </c>
      <c r="B16" s="41" t="s">
        <v>56</v>
      </c>
      <c r="C16" s="49" t="s">
        <v>26</v>
      </c>
      <c r="D16" s="42">
        <v>5</v>
      </c>
      <c r="E16" s="42">
        <v>1220</v>
      </c>
      <c r="F16" s="42">
        <v>5</v>
      </c>
      <c r="G16" s="42">
        <v>18</v>
      </c>
      <c r="H16" s="42">
        <v>3000</v>
      </c>
      <c r="I16" s="42">
        <v>2</v>
      </c>
      <c r="J16" s="42">
        <f>SUM(D16+G16)</f>
        <v>23</v>
      </c>
      <c r="K16" s="42">
        <f>SUM(E16+H16)</f>
        <v>4220</v>
      </c>
      <c r="L16" s="42">
        <f>SUM(F16+I16)</f>
        <v>7</v>
      </c>
    </row>
    <row r="17" spans="1:12" ht="12.75">
      <c r="A17" s="40">
        <v>13</v>
      </c>
      <c r="B17" s="41" t="s">
        <v>49</v>
      </c>
      <c r="C17" s="49" t="s">
        <v>26</v>
      </c>
      <c r="D17" s="42">
        <v>9</v>
      </c>
      <c r="E17" s="42">
        <v>1960</v>
      </c>
      <c r="F17" s="42">
        <v>4</v>
      </c>
      <c r="G17" s="42">
        <v>14</v>
      </c>
      <c r="H17" s="42">
        <v>2010</v>
      </c>
      <c r="I17" s="42">
        <v>3.5</v>
      </c>
      <c r="J17" s="42">
        <f>SUM(D17+G17)</f>
        <v>23</v>
      </c>
      <c r="K17" s="42">
        <f>SUM(E17+H17)</f>
        <v>3970</v>
      </c>
      <c r="L17" s="42">
        <f>SUM(F17+I17)</f>
        <v>7.5</v>
      </c>
    </row>
    <row r="18" spans="1:12" ht="12.75">
      <c r="A18" s="40">
        <v>14</v>
      </c>
      <c r="B18" s="41" t="s">
        <v>21</v>
      </c>
      <c r="C18" s="49" t="s">
        <v>22</v>
      </c>
      <c r="D18" s="42">
        <v>7</v>
      </c>
      <c r="E18" s="42">
        <v>1740</v>
      </c>
      <c r="F18" s="42">
        <v>5</v>
      </c>
      <c r="G18" s="42">
        <v>17</v>
      </c>
      <c r="H18" s="42">
        <v>2750</v>
      </c>
      <c r="I18" s="42">
        <v>4</v>
      </c>
      <c r="J18" s="42">
        <f>SUM(D18+G18)</f>
        <v>24</v>
      </c>
      <c r="K18" s="42">
        <f>SUM(E18+H18)</f>
        <v>4490</v>
      </c>
      <c r="L18" s="42">
        <f>SUM(F18+I18)</f>
        <v>9</v>
      </c>
    </row>
    <row r="19" spans="1:12" ht="12.75">
      <c r="A19" s="40">
        <v>15</v>
      </c>
      <c r="B19" s="41" t="s">
        <v>60</v>
      </c>
      <c r="C19" s="49" t="s">
        <v>26</v>
      </c>
      <c r="D19" s="42">
        <v>4</v>
      </c>
      <c r="E19" s="42">
        <v>900</v>
      </c>
      <c r="F19" s="42">
        <v>5</v>
      </c>
      <c r="G19" s="42">
        <v>20</v>
      </c>
      <c r="H19" s="42">
        <v>3100</v>
      </c>
      <c r="I19" s="42">
        <v>4</v>
      </c>
      <c r="J19" s="42">
        <f>SUM(D19+G19)</f>
        <v>24</v>
      </c>
      <c r="K19" s="42">
        <f>SUM(E19+H19)</f>
        <v>4000</v>
      </c>
      <c r="L19" s="42">
        <f>SUM(F19+I19)</f>
        <v>9</v>
      </c>
    </row>
    <row r="20" spans="1:12" ht="12.75">
      <c r="A20" s="40">
        <v>16</v>
      </c>
      <c r="B20" s="41" t="s">
        <v>59</v>
      </c>
      <c r="C20" s="49" t="s">
        <v>26</v>
      </c>
      <c r="D20" s="42">
        <v>14</v>
      </c>
      <c r="E20" s="42">
        <v>3270</v>
      </c>
      <c r="F20" s="42">
        <v>1</v>
      </c>
      <c r="G20" s="42">
        <v>0</v>
      </c>
      <c r="H20" s="42">
        <v>0</v>
      </c>
      <c r="I20" s="42">
        <v>10</v>
      </c>
      <c r="J20" s="42">
        <f>SUM(D20+G20)</f>
        <v>14</v>
      </c>
      <c r="K20" s="42">
        <f>SUM(E20+H20)</f>
        <v>3270</v>
      </c>
      <c r="L20" s="42">
        <f>SUM(F20+I20)</f>
        <v>11</v>
      </c>
    </row>
    <row r="21" spans="1:12" ht="12.75">
      <c r="A21" s="40">
        <v>17</v>
      </c>
      <c r="B21" s="41" t="s">
        <v>23</v>
      </c>
      <c r="C21" s="49" t="s">
        <v>24</v>
      </c>
      <c r="D21" s="42">
        <v>11</v>
      </c>
      <c r="E21" s="42">
        <v>2990</v>
      </c>
      <c r="F21" s="42">
        <v>1</v>
      </c>
      <c r="G21" s="42">
        <v>0</v>
      </c>
      <c r="H21" s="42">
        <v>0</v>
      </c>
      <c r="I21" s="42">
        <v>10</v>
      </c>
      <c r="J21" s="42">
        <f>SUM(D21+G21)</f>
        <v>11</v>
      </c>
      <c r="K21" s="42">
        <f>SUM(E21+H21)</f>
        <v>2990</v>
      </c>
      <c r="L21" s="42">
        <f>SUM(F21+I21)</f>
        <v>11</v>
      </c>
    </row>
    <row r="22" spans="1:12" ht="12.75">
      <c r="A22" s="40">
        <v>18</v>
      </c>
      <c r="B22" s="41" t="s">
        <v>54</v>
      </c>
      <c r="C22" s="49" t="s">
        <v>26</v>
      </c>
      <c r="D22" s="42">
        <v>15</v>
      </c>
      <c r="E22" s="42">
        <v>3750</v>
      </c>
      <c r="F22" s="42">
        <v>2</v>
      </c>
      <c r="G22" s="42">
        <v>0</v>
      </c>
      <c r="H22" s="42">
        <v>0</v>
      </c>
      <c r="I22" s="42">
        <v>10</v>
      </c>
      <c r="J22" s="42">
        <f>SUM(D22+G22)</f>
        <v>15</v>
      </c>
      <c r="K22" s="42">
        <f>SUM(E22+H22)</f>
        <v>3750</v>
      </c>
      <c r="L22" s="42">
        <f>SUM(F22+I22)</f>
        <v>12</v>
      </c>
    </row>
    <row r="23" spans="1:12" ht="12.75">
      <c r="A23" s="40">
        <v>19</v>
      </c>
      <c r="B23" s="41" t="s">
        <v>35</v>
      </c>
      <c r="C23" s="49" t="s">
        <v>26</v>
      </c>
      <c r="D23" s="42">
        <v>14</v>
      </c>
      <c r="E23" s="42">
        <v>3560</v>
      </c>
      <c r="F23" s="42">
        <v>2</v>
      </c>
      <c r="G23" s="42">
        <v>0</v>
      </c>
      <c r="H23" s="42">
        <v>0</v>
      </c>
      <c r="I23" s="42">
        <v>10</v>
      </c>
      <c r="J23" s="42">
        <f>SUM(D23+G23)</f>
        <v>14</v>
      </c>
      <c r="K23" s="42">
        <f>SUM(E23+H23)</f>
        <v>3560</v>
      </c>
      <c r="L23" s="42">
        <f>SUM(F23+I23)</f>
        <v>12</v>
      </c>
    </row>
    <row r="24" spans="1:12" ht="12.75">
      <c r="A24" s="40">
        <v>20</v>
      </c>
      <c r="B24" s="41" t="s">
        <v>48</v>
      </c>
      <c r="C24" s="49" t="s">
        <v>24</v>
      </c>
      <c r="D24" s="42">
        <v>13</v>
      </c>
      <c r="E24" s="42">
        <v>3070</v>
      </c>
      <c r="F24" s="42">
        <v>2</v>
      </c>
      <c r="G24" s="42">
        <v>0</v>
      </c>
      <c r="H24" s="42">
        <v>0</v>
      </c>
      <c r="I24" s="42">
        <v>10</v>
      </c>
      <c r="J24" s="42">
        <f>SUM(D24+G24)</f>
        <v>13</v>
      </c>
      <c r="K24" s="42">
        <f>SUM(E24+H24)</f>
        <v>3070</v>
      </c>
      <c r="L24" s="42">
        <f>SUM(F24+I24)</f>
        <v>12</v>
      </c>
    </row>
    <row r="25" spans="1:12" ht="12.75">
      <c r="A25" s="45">
        <v>21</v>
      </c>
      <c r="B25" s="48" t="s">
        <v>44</v>
      </c>
      <c r="C25" s="50" t="s">
        <v>24</v>
      </c>
      <c r="D25" s="47">
        <v>13</v>
      </c>
      <c r="E25" s="47">
        <v>3060</v>
      </c>
      <c r="F25" s="47">
        <v>2</v>
      </c>
      <c r="G25" s="47">
        <v>0</v>
      </c>
      <c r="H25" s="47">
        <v>0</v>
      </c>
      <c r="I25" s="47">
        <v>10</v>
      </c>
      <c r="J25" s="47">
        <f>SUM(D25+G25)</f>
        <v>13</v>
      </c>
      <c r="K25" s="47">
        <f>SUM(E25+H25)</f>
        <v>3060</v>
      </c>
      <c r="L25" s="47">
        <f>SUM(F25+I25)</f>
        <v>12</v>
      </c>
    </row>
    <row r="26" spans="1:12" ht="12.75">
      <c r="A26" s="45">
        <v>22</v>
      </c>
      <c r="B26" s="48" t="s">
        <v>58</v>
      </c>
      <c r="C26" s="50" t="s">
        <v>26</v>
      </c>
      <c r="D26" s="47">
        <v>12</v>
      </c>
      <c r="E26" s="47">
        <v>2980</v>
      </c>
      <c r="F26" s="47">
        <v>2</v>
      </c>
      <c r="G26" s="47">
        <v>0</v>
      </c>
      <c r="H26" s="47">
        <v>0</v>
      </c>
      <c r="I26" s="47">
        <v>10</v>
      </c>
      <c r="J26" s="47">
        <f>SUM(D26+G26)</f>
        <v>12</v>
      </c>
      <c r="K26" s="47">
        <f>SUM(E26+H26)</f>
        <v>2980</v>
      </c>
      <c r="L26" s="47">
        <f>SUM(F26+I26)</f>
        <v>12</v>
      </c>
    </row>
    <row r="27" spans="1:12" ht="12.75">
      <c r="A27" s="45">
        <v>23</v>
      </c>
      <c r="B27" s="48" t="s">
        <v>32</v>
      </c>
      <c r="C27" s="50" t="s">
        <v>26</v>
      </c>
      <c r="D27" s="47">
        <v>12</v>
      </c>
      <c r="E27" s="47">
        <v>2910</v>
      </c>
      <c r="F27" s="47">
        <v>2</v>
      </c>
      <c r="G27" s="47">
        <v>0</v>
      </c>
      <c r="H27" s="47">
        <v>0</v>
      </c>
      <c r="I27" s="47">
        <v>10</v>
      </c>
      <c r="J27" s="47">
        <f>SUM(D27+G27)</f>
        <v>12</v>
      </c>
      <c r="K27" s="47">
        <f>SUM(E27+H27)</f>
        <v>2910</v>
      </c>
      <c r="L27" s="47">
        <f>SUM(F27+I27)</f>
        <v>12</v>
      </c>
    </row>
    <row r="28" spans="1:12" ht="12.75">
      <c r="A28" s="45">
        <v>24</v>
      </c>
      <c r="B28" s="48" t="s">
        <v>27</v>
      </c>
      <c r="C28" s="50" t="s">
        <v>26</v>
      </c>
      <c r="D28" s="47">
        <v>9</v>
      </c>
      <c r="E28" s="47">
        <v>1650</v>
      </c>
      <c r="F28" s="47">
        <v>2.5</v>
      </c>
      <c r="G28" s="47">
        <v>0</v>
      </c>
      <c r="H28" s="47">
        <v>0</v>
      </c>
      <c r="I28" s="47">
        <v>10</v>
      </c>
      <c r="J28" s="47">
        <f>SUM(D28+G28)</f>
        <v>9</v>
      </c>
      <c r="K28" s="47">
        <f>SUM(E28+H28)</f>
        <v>1650</v>
      </c>
      <c r="L28" s="47">
        <f>SUM(F28+I28)</f>
        <v>12.5</v>
      </c>
    </row>
    <row r="29" spans="1:12" ht="12.75">
      <c r="A29" s="45">
        <v>25</v>
      </c>
      <c r="B29" s="48" t="s">
        <v>46</v>
      </c>
      <c r="C29" s="50" t="s">
        <v>26</v>
      </c>
      <c r="D29" s="47">
        <v>12</v>
      </c>
      <c r="E29" s="47">
        <v>2970</v>
      </c>
      <c r="F29" s="47">
        <v>3</v>
      </c>
      <c r="G29" s="47">
        <v>0</v>
      </c>
      <c r="H29" s="47">
        <v>0</v>
      </c>
      <c r="I29" s="47">
        <v>10</v>
      </c>
      <c r="J29" s="47">
        <f>SUM(D29+G29)</f>
        <v>12</v>
      </c>
      <c r="K29" s="47">
        <f>SUM(E29+H29)</f>
        <v>2970</v>
      </c>
      <c r="L29" s="47">
        <f>SUM(F29+I29)</f>
        <v>13</v>
      </c>
    </row>
    <row r="30" spans="1:12" ht="12.75">
      <c r="A30" s="45">
        <v>26</v>
      </c>
      <c r="B30" s="48" t="s">
        <v>39</v>
      </c>
      <c r="C30" s="50" t="s">
        <v>26</v>
      </c>
      <c r="D30" s="47">
        <v>11</v>
      </c>
      <c r="E30" s="47">
        <v>2900</v>
      </c>
      <c r="F30" s="47">
        <v>3</v>
      </c>
      <c r="G30" s="47">
        <v>0</v>
      </c>
      <c r="H30" s="47">
        <v>0</v>
      </c>
      <c r="I30" s="47">
        <v>10</v>
      </c>
      <c r="J30" s="47">
        <f>SUM(D30+G30)</f>
        <v>11</v>
      </c>
      <c r="K30" s="47">
        <f>SUM(E30+H30)</f>
        <v>2900</v>
      </c>
      <c r="L30" s="47">
        <f>SUM(F30+I30)</f>
        <v>13</v>
      </c>
    </row>
    <row r="31" spans="1:12" ht="12.75">
      <c r="A31" s="45">
        <v>27</v>
      </c>
      <c r="B31" s="48" t="s">
        <v>30</v>
      </c>
      <c r="C31" s="50" t="s">
        <v>26</v>
      </c>
      <c r="D31" s="47">
        <v>10</v>
      </c>
      <c r="E31" s="47">
        <v>2350</v>
      </c>
      <c r="F31" s="47">
        <v>3</v>
      </c>
      <c r="G31" s="47">
        <v>0</v>
      </c>
      <c r="H31" s="47">
        <v>0</v>
      </c>
      <c r="I31" s="47">
        <v>10</v>
      </c>
      <c r="J31" s="47">
        <f>SUM(D31+G31)</f>
        <v>10</v>
      </c>
      <c r="K31" s="47">
        <f>SUM(E31+H31)</f>
        <v>2350</v>
      </c>
      <c r="L31" s="47">
        <f>SUM(F31+I31)</f>
        <v>13</v>
      </c>
    </row>
    <row r="32" spans="1:12" ht="12.75">
      <c r="A32" s="45">
        <v>28</v>
      </c>
      <c r="B32" s="48" t="s">
        <v>53</v>
      </c>
      <c r="C32" s="50" t="s">
        <v>26</v>
      </c>
      <c r="D32" s="47">
        <v>9</v>
      </c>
      <c r="E32" s="47">
        <v>2080</v>
      </c>
      <c r="F32" s="47">
        <v>3</v>
      </c>
      <c r="G32" s="47">
        <v>0</v>
      </c>
      <c r="H32" s="47">
        <v>0</v>
      </c>
      <c r="I32" s="47">
        <v>10</v>
      </c>
      <c r="J32" s="47">
        <f>SUM(D32+G32)</f>
        <v>9</v>
      </c>
      <c r="K32" s="47">
        <f>SUM(E32+H32)</f>
        <v>2080</v>
      </c>
      <c r="L32" s="47">
        <f>SUM(F32+I32)</f>
        <v>13</v>
      </c>
    </row>
    <row r="33" spans="1:12" ht="12.75">
      <c r="A33" s="45">
        <v>29</v>
      </c>
      <c r="B33" s="48" t="s">
        <v>40</v>
      </c>
      <c r="C33" s="50" t="s">
        <v>26</v>
      </c>
      <c r="D33" s="47">
        <v>12</v>
      </c>
      <c r="E33" s="47">
        <v>2820</v>
      </c>
      <c r="F33" s="47">
        <v>3.5</v>
      </c>
      <c r="G33" s="47">
        <v>0</v>
      </c>
      <c r="H33" s="47">
        <v>0</v>
      </c>
      <c r="I33" s="47">
        <v>10</v>
      </c>
      <c r="J33" s="47">
        <f>SUM(D33+G33)</f>
        <v>12</v>
      </c>
      <c r="K33" s="47">
        <f>SUM(E33+H33)</f>
        <v>2820</v>
      </c>
      <c r="L33" s="47">
        <f>SUM(F33+I33)</f>
        <v>13.5</v>
      </c>
    </row>
    <row r="34" spans="1:12" ht="12.75">
      <c r="A34" s="45">
        <v>30</v>
      </c>
      <c r="B34" s="48" t="s">
        <v>25</v>
      </c>
      <c r="C34" s="50" t="s">
        <v>26</v>
      </c>
      <c r="D34" s="47">
        <v>8</v>
      </c>
      <c r="E34" s="47">
        <v>2010</v>
      </c>
      <c r="F34" s="47">
        <v>4</v>
      </c>
      <c r="G34" s="47">
        <v>0</v>
      </c>
      <c r="H34" s="47">
        <v>0</v>
      </c>
      <c r="I34" s="47">
        <v>10</v>
      </c>
      <c r="J34" s="47">
        <f>SUM(D34+G34)</f>
        <v>8</v>
      </c>
      <c r="K34" s="47">
        <f>SUM(E34+H34)</f>
        <v>2010</v>
      </c>
      <c r="L34" s="47">
        <f>SUM(F34+I34)</f>
        <v>14</v>
      </c>
    </row>
    <row r="35" spans="1:12" ht="12.75">
      <c r="A35" s="45">
        <v>31</v>
      </c>
      <c r="B35" s="48" t="s">
        <v>57</v>
      </c>
      <c r="C35" s="50" t="s">
        <v>24</v>
      </c>
      <c r="D35" s="47">
        <v>7</v>
      </c>
      <c r="E35" s="47">
        <v>1630</v>
      </c>
      <c r="F35" s="47">
        <v>4</v>
      </c>
      <c r="G35" s="47">
        <v>0</v>
      </c>
      <c r="H35" s="47">
        <v>0</v>
      </c>
      <c r="I35" s="47">
        <v>10</v>
      </c>
      <c r="J35" s="47">
        <f>SUM(D35+G35)</f>
        <v>7</v>
      </c>
      <c r="K35" s="47">
        <f>SUM(E35+H35)</f>
        <v>1630</v>
      </c>
      <c r="L35" s="47">
        <f>SUM(F35+I35)</f>
        <v>14</v>
      </c>
    </row>
    <row r="36" spans="1:12" ht="12.75">
      <c r="A36" s="45">
        <v>32</v>
      </c>
      <c r="B36" s="48" t="s">
        <v>31</v>
      </c>
      <c r="C36" s="50" t="s">
        <v>26</v>
      </c>
      <c r="D36" s="47">
        <v>7</v>
      </c>
      <c r="E36" s="47">
        <v>1570</v>
      </c>
      <c r="F36" s="47">
        <v>4</v>
      </c>
      <c r="G36" s="47">
        <v>0</v>
      </c>
      <c r="H36" s="47">
        <v>0</v>
      </c>
      <c r="I36" s="47">
        <v>10</v>
      </c>
      <c r="J36" s="47">
        <f>SUM(D36+G36)</f>
        <v>7</v>
      </c>
      <c r="K36" s="47">
        <f>SUM(E36+H36)</f>
        <v>1570</v>
      </c>
      <c r="L36" s="47">
        <f>SUM(F36+I36)</f>
        <v>14</v>
      </c>
    </row>
    <row r="37" spans="1:12" ht="12.75">
      <c r="A37" s="45">
        <v>33</v>
      </c>
      <c r="B37" s="48" t="s">
        <v>41</v>
      </c>
      <c r="C37" s="50" t="s">
        <v>26</v>
      </c>
      <c r="D37" s="47">
        <v>8</v>
      </c>
      <c r="E37" s="47">
        <v>2090</v>
      </c>
      <c r="F37" s="47">
        <v>5</v>
      </c>
      <c r="G37" s="47">
        <v>0</v>
      </c>
      <c r="H37" s="47">
        <v>0</v>
      </c>
      <c r="I37" s="47">
        <v>10</v>
      </c>
      <c r="J37" s="47">
        <f>SUM(D37+G37)</f>
        <v>8</v>
      </c>
      <c r="K37" s="47">
        <f>SUM(E37+H37)</f>
        <v>2090</v>
      </c>
      <c r="L37" s="47">
        <f>SUM(F37+I37)</f>
        <v>15</v>
      </c>
    </row>
    <row r="38" spans="1:12" ht="12.75">
      <c r="A38" s="45">
        <v>34</v>
      </c>
      <c r="B38" s="48" t="s">
        <v>45</v>
      </c>
      <c r="C38" s="50" t="s">
        <v>26</v>
      </c>
      <c r="D38" s="47">
        <v>7</v>
      </c>
      <c r="E38" s="47">
        <v>1740</v>
      </c>
      <c r="F38" s="47">
        <v>5</v>
      </c>
      <c r="G38" s="47">
        <v>0</v>
      </c>
      <c r="H38" s="47">
        <v>0</v>
      </c>
      <c r="I38" s="47">
        <v>10</v>
      </c>
      <c r="J38" s="47">
        <f>SUM(D38+G38)</f>
        <v>7</v>
      </c>
      <c r="K38" s="47">
        <f>SUM(E38+H38)</f>
        <v>1740</v>
      </c>
      <c r="L38" s="47">
        <f>SUM(F38+I38)</f>
        <v>15</v>
      </c>
    </row>
    <row r="39" spans="1:12" ht="12.75">
      <c r="A39" s="45">
        <v>35</v>
      </c>
      <c r="B39" s="48" t="s">
        <v>52</v>
      </c>
      <c r="C39" s="50" t="s">
        <v>26</v>
      </c>
      <c r="D39" s="47">
        <v>4</v>
      </c>
      <c r="E39" s="47">
        <v>870</v>
      </c>
      <c r="F39" s="47">
        <v>5</v>
      </c>
      <c r="G39" s="47">
        <v>0</v>
      </c>
      <c r="H39" s="47">
        <v>0</v>
      </c>
      <c r="I39" s="47">
        <v>10</v>
      </c>
      <c r="J39" s="47">
        <f>SUM(D39+G39)</f>
        <v>4</v>
      </c>
      <c r="K39" s="47">
        <f>SUM(E39+H39)</f>
        <v>870</v>
      </c>
      <c r="L39" s="47">
        <f>SUM(F39+I39)</f>
        <v>15</v>
      </c>
    </row>
    <row r="40" spans="1:12" ht="12.75">
      <c r="A40" s="7">
        <v>36</v>
      </c>
      <c r="B40" s="9"/>
      <c r="C40" s="10"/>
      <c r="D40" s="5"/>
      <c r="E40" s="5"/>
      <c r="F40" s="5"/>
      <c r="G40" s="5"/>
      <c r="H40" s="5"/>
      <c r="I40" s="5"/>
      <c r="J40" s="5">
        <f>SUM(D40+G40)</f>
        <v>0</v>
      </c>
      <c r="K40" s="5">
        <f>SUM(E40+H40)</f>
        <v>0</v>
      </c>
      <c r="L40" s="5">
        <f>SUM(F40+I40)</f>
        <v>0</v>
      </c>
    </row>
    <row r="41" spans="1:12" ht="12.75">
      <c r="A41" s="1"/>
      <c r="B41" s="2"/>
      <c r="C41" s="2"/>
      <c r="D41" s="2"/>
      <c r="E41" s="2"/>
      <c r="F41" s="2"/>
      <c r="G41" s="2"/>
      <c r="H41" s="2"/>
      <c r="I41" s="2"/>
      <c r="J41" s="2">
        <f>SUM(J5:J40)</f>
        <v>716</v>
      </c>
      <c r="K41" s="29">
        <f>SUM(K5:K40)</f>
        <v>142010</v>
      </c>
      <c r="L41" s="2"/>
    </row>
    <row r="42" spans="1:12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21">
      <c r="A43" s="1"/>
      <c r="B43" s="53" t="s">
        <v>9</v>
      </c>
      <c r="C43" s="54"/>
      <c r="D43" s="54"/>
      <c r="E43" s="54"/>
      <c r="F43" s="54"/>
      <c r="G43" s="54"/>
      <c r="H43" s="54"/>
      <c r="I43" s="54"/>
      <c r="J43" s="54"/>
      <c r="K43" s="2"/>
      <c r="L43" s="2"/>
    </row>
    <row r="44" spans="1:12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11"/>
      <c r="B45" s="8" t="s">
        <v>0</v>
      </c>
      <c r="C45" s="8" t="s">
        <v>1</v>
      </c>
      <c r="D45" s="5" t="s">
        <v>5</v>
      </c>
      <c r="E45" s="5" t="s">
        <v>8</v>
      </c>
      <c r="F45" s="5" t="s">
        <v>6</v>
      </c>
      <c r="G45" s="5" t="s">
        <v>5</v>
      </c>
      <c r="H45" s="5" t="s">
        <v>8</v>
      </c>
      <c r="I45" s="5" t="s">
        <v>6</v>
      </c>
      <c r="J45" s="5" t="s">
        <v>4</v>
      </c>
      <c r="K45" s="5" t="s">
        <v>7</v>
      </c>
      <c r="L45" s="9" t="s">
        <v>10</v>
      </c>
    </row>
    <row r="46" spans="1:12" ht="12.75">
      <c r="A46" s="7">
        <v>1</v>
      </c>
      <c r="B46" s="9" t="s">
        <v>38</v>
      </c>
      <c r="C46" s="35" t="s">
        <v>61</v>
      </c>
      <c r="D46" s="5">
        <v>4</v>
      </c>
      <c r="E46" s="5">
        <v>930</v>
      </c>
      <c r="F46" s="5">
        <v>1</v>
      </c>
      <c r="G46" s="5">
        <v>22</v>
      </c>
      <c r="H46" s="5">
        <v>3400</v>
      </c>
      <c r="I46" s="5">
        <v>1</v>
      </c>
      <c r="J46" s="5">
        <f aca="true" t="shared" si="0" ref="J46:L48">SUM(D46+G46)</f>
        <v>26</v>
      </c>
      <c r="K46" s="5">
        <f t="shared" si="0"/>
        <v>4330</v>
      </c>
      <c r="L46" s="5">
        <f t="shared" si="0"/>
        <v>2</v>
      </c>
    </row>
    <row r="47" spans="1:12" ht="12.75">
      <c r="A47" s="7">
        <v>2</v>
      </c>
      <c r="B47" s="12"/>
      <c r="C47" s="12"/>
      <c r="D47" s="5"/>
      <c r="E47" s="5"/>
      <c r="F47" s="5"/>
      <c r="G47" s="5"/>
      <c r="H47" s="5"/>
      <c r="I47" s="5"/>
      <c r="J47" s="5">
        <f t="shared" si="0"/>
        <v>0</v>
      </c>
      <c r="K47" s="5">
        <f t="shared" si="0"/>
        <v>0</v>
      </c>
      <c r="L47" s="5">
        <f t="shared" si="0"/>
        <v>0</v>
      </c>
    </row>
    <row r="48" spans="1:12" ht="12.75">
      <c r="A48" s="7">
        <v>3</v>
      </c>
      <c r="B48" s="9"/>
      <c r="C48" s="9"/>
      <c r="D48" s="5"/>
      <c r="E48" s="5"/>
      <c r="F48" s="5"/>
      <c r="G48" s="5"/>
      <c r="H48" s="5"/>
      <c r="I48" s="5"/>
      <c r="J48" s="5">
        <f t="shared" si="0"/>
        <v>0</v>
      </c>
      <c r="K48" s="5">
        <f t="shared" si="0"/>
        <v>0</v>
      </c>
      <c r="L48" s="5">
        <f t="shared" si="0"/>
        <v>0</v>
      </c>
    </row>
    <row r="49" spans="1:12" ht="12.75">
      <c r="A49" s="13"/>
      <c r="B49" s="6"/>
      <c r="C49" s="6"/>
      <c r="D49" s="14"/>
      <c r="E49" s="14"/>
      <c r="F49" s="14"/>
      <c r="G49" s="14"/>
      <c r="H49" s="14"/>
      <c r="I49" s="14"/>
      <c r="J49" s="14">
        <f>SUM(J46:J48)</f>
        <v>26</v>
      </c>
      <c r="K49" s="14">
        <f>SUM(K46:K48)</f>
        <v>4330</v>
      </c>
      <c r="L49" s="14"/>
    </row>
    <row r="50" spans="1:13" ht="21">
      <c r="A50" s="31"/>
      <c r="B50" s="57"/>
      <c r="C50" s="57"/>
      <c r="D50" s="57"/>
      <c r="E50" s="57"/>
      <c r="F50" s="57"/>
      <c r="G50" s="57"/>
      <c r="H50" s="57"/>
      <c r="I50" s="57"/>
      <c r="J50" s="57"/>
      <c r="K50" s="6"/>
      <c r="L50" s="6"/>
      <c r="M50" s="16"/>
    </row>
    <row r="51" spans="1:13" ht="12.75">
      <c r="A51" s="3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6"/>
    </row>
    <row r="52" spans="1:13" ht="15">
      <c r="A52" s="31"/>
      <c r="B52" s="32"/>
      <c r="C52" s="32"/>
      <c r="D52" s="14"/>
      <c r="E52" s="14"/>
      <c r="F52" s="14"/>
      <c r="G52" s="14"/>
      <c r="H52" s="14"/>
      <c r="I52" s="14"/>
      <c r="J52" s="14"/>
      <c r="K52" s="14"/>
      <c r="L52" s="6"/>
      <c r="M52" s="16"/>
    </row>
    <row r="53" spans="1:13" ht="12.75">
      <c r="A53" s="13"/>
      <c r="B53" s="6"/>
      <c r="C53" s="6"/>
      <c r="D53" s="14"/>
      <c r="E53" s="14"/>
      <c r="F53" s="14"/>
      <c r="G53" s="14"/>
      <c r="H53" s="14"/>
      <c r="I53" s="14"/>
      <c r="J53" s="14"/>
      <c r="K53" s="14"/>
      <c r="L53" s="14"/>
      <c r="M53" s="16"/>
    </row>
    <row r="54" spans="1:13" ht="12.75">
      <c r="A54" s="3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6"/>
    </row>
    <row r="55" spans="1:13" ht="17.25">
      <c r="A55" s="31"/>
      <c r="B55" s="55"/>
      <c r="C55" s="56"/>
      <c r="D55" s="56"/>
      <c r="E55" s="56"/>
      <c r="F55" s="56"/>
      <c r="G55" s="56"/>
      <c r="H55" s="56"/>
      <c r="I55" s="56"/>
      <c r="J55" s="56"/>
      <c r="K55" s="6"/>
      <c r="L55" s="6"/>
      <c r="M55" s="16"/>
    </row>
    <row r="56" spans="1:13" ht="15">
      <c r="A56" s="31"/>
      <c r="B56" s="32"/>
      <c r="C56" s="32"/>
      <c r="D56" s="14"/>
      <c r="E56" s="14"/>
      <c r="F56" s="14"/>
      <c r="G56" s="14"/>
      <c r="H56" s="14"/>
      <c r="I56" s="14"/>
      <c r="J56" s="14"/>
      <c r="K56" s="14"/>
      <c r="L56" s="6"/>
      <c r="M56" s="16"/>
    </row>
    <row r="57" spans="1:13" ht="12.75">
      <c r="A57" s="31"/>
      <c r="B57" s="33"/>
      <c r="C57" s="34"/>
      <c r="D57" s="14"/>
      <c r="E57" s="14"/>
      <c r="F57" s="14"/>
      <c r="G57" s="6"/>
      <c r="H57" s="6"/>
      <c r="I57" s="6"/>
      <c r="J57" s="14"/>
      <c r="K57" s="14"/>
      <c r="L57" s="14"/>
      <c r="M57" s="16"/>
    </row>
    <row r="58" spans="1:13" ht="12.75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6"/>
    </row>
    <row r="59" spans="1:1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3:5" ht="12.75">
      <c r="C61" s="16"/>
      <c r="D61" s="16"/>
      <c r="E61" s="16"/>
    </row>
    <row r="64" ht="17.25">
      <c r="B64" s="30"/>
    </row>
  </sheetData>
  <mergeCells count="6">
    <mergeCell ref="B1:K2"/>
    <mergeCell ref="B43:J43"/>
    <mergeCell ref="B55:J55"/>
    <mergeCell ref="B50:J50"/>
    <mergeCell ref="D3:F3"/>
    <mergeCell ref="G3:I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Q18" sqref="Q18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6.00390625" style="0" customWidth="1"/>
    <col min="4" max="7" width="6.28125" style="0" customWidth="1"/>
    <col min="8" max="8" width="7.140625" style="0" customWidth="1"/>
    <col min="9" max="9" width="5.140625" style="0" customWidth="1"/>
    <col min="10" max="13" width="6.28125" style="0" customWidth="1"/>
    <col min="14" max="14" width="7.140625" style="0" customWidth="1"/>
    <col min="15" max="15" width="5.140625" style="0" customWidth="1"/>
    <col min="16" max="16" width="7.140625" style="0" customWidth="1"/>
  </cols>
  <sheetData>
    <row r="1" spans="2:17" ht="28.5">
      <c r="B1" s="17" t="s">
        <v>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2"/>
      <c r="O1" s="2"/>
      <c r="P1" s="2"/>
      <c r="Q1" s="2"/>
    </row>
    <row r="2" spans="2:17" ht="27">
      <c r="B2" s="1" t="s">
        <v>64</v>
      </c>
      <c r="C2" s="20"/>
      <c r="D2" s="20"/>
      <c r="E2" s="1"/>
      <c r="F2" s="20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21"/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2"/>
      <c r="O3" s="2"/>
      <c r="P3" s="2"/>
      <c r="Q3" s="2"/>
    </row>
    <row r="4" spans="1:17" ht="12.75">
      <c r="A4" s="22"/>
      <c r="B4" s="9" t="s">
        <v>12</v>
      </c>
      <c r="C4" s="5" t="s">
        <v>13</v>
      </c>
      <c r="D4" s="59" t="s">
        <v>2</v>
      </c>
      <c r="E4" s="60"/>
      <c r="F4" s="60"/>
      <c r="G4" s="61"/>
      <c r="H4" s="5" t="s">
        <v>14</v>
      </c>
      <c r="I4" s="9" t="s">
        <v>15</v>
      </c>
      <c r="J4" s="59" t="s">
        <v>3</v>
      </c>
      <c r="K4" s="60"/>
      <c r="L4" s="60"/>
      <c r="M4" s="61"/>
      <c r="N4" s="5" t="s">
        <v>14</v>
      </c>
      <c r="O4" s="9" t="s">
        <v>15</v>
      </c>
      <c r="P4" s="5" t="s">
        <v>16</v>
      </c>
      <c r="Q4" s="23" t="s">
        <v>17</v>
      </c>
    </row>
    <row r="5" spans="1:17" ht="17.25">
      <c r="A5" s="40">
        <v>1</v>
      </c>
      <c r="B5" s="41" t="s">
        <v>22</v>
      </c>
      <c r="C5" s="42" t="s">
        <v>18</v>
      </c>
      <c r="D5" s="42">
        <v>4</v>
      </c>
      <c r="E5" s="42">
        <v>3.5</v>
      </c>
      <c r="F5" s="42">
        <v>1</v>
      </c>
      <c r="G5" s="42">
        <v>3</v>
      </c>
      <c r="H5" s="42">
        <f aca="true" t="shared" si="0" ref="H5:H13">G5+F5+E5+D5</f>
        <v>11.5</v>
      </c>
      <c r="I5" s="40">
        <v>5</v>
      </c>
      <c r="J5" s="42">
        <v>1</v>
      </c>
      <c r="K5" s="42">
        <v>1</v>
      </c>
      <c r="L5" s="42">
        <v>1</v>
      </c>
      <c r="M5" s="42">
        <v>1</v>
      </c>
      <c r="N5" s="42">
        <f aca="true" t="shared" si="1" ref="N5:N13">SUM(J5:M5)</f>
        <v>4</v>
      </c>
      <c r="O5" s="40">
        <v>1</v>
      </c>
      <c r="P5" s="42">
        <f aca="true" t="shared" si="2" ref="P5:P13">SUM(H5,N5)</f>
        <v>15.5</v>
      </c>
      <c r="Q5" s="15">
        <v>1</v>
      </c>
    </row>
    <row r="6" spans="1:17" ht="17.25">
      <c r="A6" s="40">
        <v>2</v>
      </c>
      <c r="B6" s="43" t="s">
        <v>29</v>
      </c>
      <c r="C6" s="42" t="s">
        <v>18</v>
      </c>
      <c r="D6" s="42">
        <v>2.5</v>
      </c>
      <c r="E6" s="42">
        <v>1</v>
      </c>
      <c r="F6" s="42">
        <v>1</v>
      </c>
      <c r="G6" s="42">
        <v>1</v>
      </c>
      <c r="H6" s="42">
        <f t="shared" si="0"/>
        <v>5.5</v>
      </c>
      <c r="I6" s="40">
        <v>1</v>
      </c>
      <c r="J6" s="42">
        <v>4</v>
      </c>
      <c r="K6" s="42">
        <v>3.5</v>
      </c>
      <c r="L6" s="42">
        <v>3</v>
      </c>
      <c r="M6" s="42">
        <v>3</v>
      </c>
      <c r="N6" s="42">
        <f t="shared" si="1"/>
        <v>13.5</v>
      </c>
      <c r="O6" s="40">
        <v>4</v>
      </c>
      <c r="P6" s="42">
        <f t="shared" si="2"/>
        <v>19</v>
      </c>
      <c r="Q6" s="15">
        <v>2</v>
      </c>
    </row>
    <row r="7" spans="1:18" ht="17.25">
      <c r="A7" s="40">
        <v>3</v>
      </c>
      <c r="B7" s="41" t="s">
        <v>26</v>
      </c>
      <c r="C7" s="42" t="s">
        <v>18</v>
      </c>
      <c r="D7" s="42">
        <v>2</v>
      </c>
      <c r="E7" s="42">
        <v>4</v>
      </c>
      <c r="F7" s="42">
        <v>2</v>
      </c>
      <c r="G7" s="42">
        <v>2</v>
      </c>
      <c r="H7" s="42">
        <f t="shared" si="0"/>
        <v>10</v>
      </c>
      <c r="I7" s="40">
        <v>3</v>
      </c>
      <c r="J7" s="42">
        <v>2</v>
      </c>
      <c r="K7" s="42">
        <v>3.5</v>
      </c>
      <c r="L7" s="42">
        <v>4</v>
      </c>
      <c r="M7" s="42">
        <v>2</v>
      </c>
      <c r="N7" s="42">
        <f t="shared" si="1"/>
        <v>11.5</v>
      </c>
      <c r="O7" s="40">
        <v>3</v>
      </c>
      <c r="P7" s="42">
        <f t="shared" si="2"/>
        <v>21.5</v>
      </c>
      <c r="Q7" s="15">
        <v>3</v>
      </c>
      <c r="R7" s="24"/>
    </row>
    <row r="8" spans="1:17" ht="17.25">
      <c r="A8" s="40">
        <v>4</v>
      </c>
      <c r="B8" s="41" t="s">
        <v>22</v>
      </c>
      <c r="C8" s="42" t="s">
        <v>19</v>
      </c>
      <c r="D8" s="42">
        <v>5</v>
      </c>
      <c r="E8" s="42">
        <v>5</v>
      </c>
      <c r="F8" s="42">
        <v>1</v>
      </c>
      <c r="G8" s="42">
        <v>4</v>
      </c>
      <c r="H8" s="42">
        <f t="shared" si="0"/>
        <v>15</v>
      </c>
      <c r="I8" s="40">
        <v>7</v>
      </c>
      <c r="J8" s="42">
        <v>3</v>
      </c>
      <c r="K8" s="42">
        <v>2</v>
      </c>
      <c r="L8" s="42">
        <v>2</v>
      </c>
      <c r="M8" s="42">
        <v>4</v>
      </c>
      <c r="N8" s="42">
        <f t="shared" si="1"/>
        <v>11</v>
      </c>
      <c r="O8" s="40">
        <v>2</v>
      </c>
      <c r="P8" s="42">
        <f t="shared" si="2"/>
        <v>26</v>
      </c>
      <c r="Q8" s="15"/>
    </row>
    <row r="9" spans="1:18" ht="17.25">
      <c r="A9" s="40">
        <v>5</v>
      </c>
      <c r="B9" s="44" t="s">
        <v>24</v>
      </c>
      <c r="C9" s="42" t="s">
        <v>18</v>
      </c>
      <c r="D9" s="42">
        <v>1</v>
      </c>
      <c r="E9" s="42">
        <v>2</v>
      </c>
      <c r="F9" s="42">
        <v>2</v>
      </c>
      <c r="G9" s="42">
        <v>4</v>
      </c>
      <c r="H9" s="42">
        <f t="shared" si="0"/>
        <v>9</v>
      </c>
      <c r="I9" s="40">
        <v>2</v>
      </c>
      <c r="J9" s="42">
        <v>10</v>
      </c>
      <c r="K9" s="42">
        <v>10</v>
      </c>
      <c r="L9" s="42">
        <v>10</v>
      </c>
      <c r="M9" s="42">
        <v>10</v>
      </c>
      <c r="N9" s="42">
        <f t="shared" si="1"/>
        <v>40</v>
      </c>
      <c r="O9" s="40">
        <v>5</v>
      </c>
      <c r="P9" s="42">
        <f t="shared" si="2"/>
        <v>49</v>
      </c>
      <c r="Q9" s="15">
        <v>4</v>
      </c>
      <c r="R9" s="25"/>
    </row>
    <row r="10" spans="1:18" ht="17.25">
      <c r="A10" s="40">
        <v>6</v>
      </c>
      <c r="B10" s="41" t="s">
        <v>26</v>
      </c>
      <c r="C10" s="42" t="s">
        <v>19</v>
      </c>
      <c r="D10" s="42">
        <v>2.5</v>
      </c>
      <c r="E10" s="42">
        <v>2</v>
      </c>
      <c r="F10" s="42">
        <v>5</v>
      </c>
      <c r="G10" s="42">
        <v>1</v>
      </c>
      <c r="H10" s="42">
        <f t="shared" si="0"/>
        <v>10.5</v>
      </c>
      <c r="I10" s="40">
        <v>4</v>
      </c>
      <c r="J10" s="42">
        <v>10</v>
      </c>
      <c r="K10" s="42">
        <v>10</v>
      </c>
      <c r="L10" s="42">
        <v>10</v>
      </c>
      <c r="M10" s="42">
        <v>10</v>
      </c>
      <c r="N10" s="42">
        <f t="shared" si="1"/>
        <v>40</v>
      </c>
      <c r="O10" s="40">
        <v>6</v>
      </c>
      <c r="P10" s="42">
        <f t="shared" si="2"/>
        <v>50.5</v>
      </c>
      <c r="Q10" s="15"/>
      <c r="R10" s="26"/>
    </row>
    <row r="11" spans="1:17" ht="17.25">
      <c r="A11" s="45">
        <v>7</v>
      </c>
      <c r="B11" s="46" t="s">
        <v>26</v>
      </c>
      <c r="C11" s="47" t="s">
        <v>63</v>
      </c>
      <c r="D11" s="47">
        <v>4</v>
      </c>
      <c r="E11" s="47">
        <v>3</v>
      </c>
      <c r="F11" s="47">
        <v>3</v>
      </c>
      <c r="G11" s="47">
        <v>3</v>
      </c>
      <c r="H11" s="47">
        <f t="shared" si="0"/>
        <v>13</v>
      </c>
      <c r="I11" s="45">
        <v>6</v>
      </c>
      <c r="J11" s="47">
        <v>10</v>
      </c>
      <c r="K11" s="47">
        <v>10</v>
      </c>
      <c r="L11" s="47">
        <v>10</v>
      </c>
      <c r="M11" s="47">
        <v>10</v>
      </c>
      <c r="N11" s="47">
        <f t="shared" si="1"/>
        <v>40</v>
      </c>
      <c r="O11" s="45">
        <v>7</v>
      </c>
      <c r="P11" s="47">
        <f t="shared" si="2"/>
        <v>53</v>
      </c>
      <c r="Q11" s="15"/>
    </row>
    <row r="12" spans="1:17" ht="17.25">
      <c r="A12" s="45">
        <v>8</v>
      </c>
      <c r="B12" s="48" t="s">
        <v>26</v>
      </c>
      <c r="C12" s="47" t="s">
        <v>62</v>
      </c>
      <c r="D12" s="47">
        <v>4</v>
      </c>
      <c r="E12" s="47">
        <v>3</v>
      </c>
      <c r="F12" s="47">
        <v>3.5</v>
      </c>
      <c r="G12" s="47">
        <v>5</v>
      </c>
      <c r="H12" s="47">
        <f t="shared" si="0"/>
        <v>15.5</v>
      </c>
      <c r="I12" s="45">
        <v>8</v>
      </c>
      <c r="J12" s="47">
        <v>10</v>
      </c>
      <c r="K12" s="47">
        <v>10</v>
      </c>
      <c r="L12" s="47">
        <v>10</v>
      </c>
      <c r="M12" s="47">
        <v>10</v>
      </c>
      <c r="N12" s="47">
        <f t="shared" si="1"/>
        <v>40</v>
      </c>
      <c r="O12" s="45">
        <v>8</v>
      </c>
      <c r="P12" s="47">
        <f t="shared" si="2"/>
        <v>55.5</v>
      </c>
      <c r="Q12" s="15"/>
    </row>
    <row r="13" spans="1:17" ht="18" thickBot="1">
      <c r="A13" s="36">
        <v>9</v>
      </c>
      <c r="B13" s="37"/>
      <c r="C13" s="38"/>
      <c r="D13" s="38"/>
      <c r="E13" s="38"/>
      <c r="F13" s="38"/>
      <c r="G13" s="38"/>
      <c r="H13" s="38">
        <f t="shared" si="0"/>
        <v>0</v>
      </c>
      <c r="I13" s="36"/>
      <c r="J13" s="38"/>
      <c r="K13" s="38"/>
      <c r="L13" s="38"/>
      <c r="M13" s="38"/>
      <c r="N13" s="38">
        <f t="shared" si="1"/>
        <v>0</v>
      </c>
      <c r="O13" s="36"/>
      <c r="P13" s="38">
        <f t="shared" si="2"/>
        <v>0</v>
      </c>
      <c r="Q13" s="39"/>
    </row>
    <row r="14" spans="1:17" ht="17.25">
      <c r="A14" s="27"/>
      <c r="B14" s="6"/>
      <c r="C14" s="14"/>
      <c r="D14" s="14"/>
      <c r="E14" s="14"/>
      <c r="F14" s="14"/>
      <c r="G14" s="14"/>
      <c r="H14" s="14"/>
      <c r="I14" s="27"/>
      <c r="J14" s="14"/>
      <c r="K14" s="14"/>
      <c r="L14" s="14"/>
      <c r="M14" s="14"/>
      <c r="N14" s="14"/>
      <c r="O14" s="27"/>
      <c r="P14" s="14"/>
      <c r="Q14" s="28"/>
    </row>
    <row r="15" spans="1:17" ht="17.25">
      <c r="A15" s="27"/>
      <c r="B15" s="6"/>
      <c r="C15" s="14"/>
      <c r="D15" s="14"/>
      <c r="E15" s="14"/>
      <c r="F15" s="14"/>
      <c r="G15" s="14"/>
      <c r="H15" s="14"/>
      <c r="I15" s="27"/>
      <c r="J15" s="14"/>
      <c r="K15" s="14"/>
      <c r="L15" s="14"/>
      <c r="M15" s="14"/>
      <c r="N15" s="14"/>
      <c r="O15" s="27"/>
      <c r="P15" s="14"/>
      <c r="Q15" s="28"/>
    </row>
    <row r="16" spans="1:17" ht="17.25">
      <c r="A16" s="27"/>
      <c r="B16" s="6"/>
      <c r="C16" s="14"/>
      <c r="D16" s="14"/>
      <c r="E16" s="14"/>
      <c r="F16" s="14"/>
      <c r="G16" s="14"/>
      <c r="H16" s="14"/>
      <c r="I16" s="27"/>
      <c r="J16" s="14"/>
      <c r="K16" s="14"/>
      <c r="L16" s="14"/>
      <c r="M16" s="14"/>
      <c r="N16" s="14"/>
      <c r="O16" s="27"/>
      <c r="P16" s="14"/>
      <c r="Q16" s="28"/>
    </row>
    <row r="17" spans="1:17" ht="17.25">
      <c r="A17" s="27"/>
      <c r="B17" s="6"/>
      <c r="C17" s="14"/>
      <c r="D17" s="14"/>
      <c r="E17" s="14"/>
      <c r="F17" s="14"/>
      <c r="G17" s="14"/>
      <c r="H17" s="14"/>
      <c r="I17" s="27"/>
      <c r="J17" s="14"/>
      <c r="K17" s="14"/>
      <c r="L17" s="14"/>
      <c r="M17" s="14"/>
      <c r="N17" s="14"/>
      <c r="O17" s="27"/>
      <c r="P17" s="14"/>
      <c r="Q17" s="28"/>
    </row>
    <row r="18" spans="1:17" ht="17.25">
      <c r="A18" s="27"/>
      <c r="B18" s="6"/>
      <c r="C18" s="14"/>
      <c r="D18" s="14"/>
      <c r="E18" s="14"/>
      <c r="F18" s="14"/>
      <c r="G18" s="14"/>
      <c r="H18" s="14"/>
      <c r="I18" s="27"/>
      <c r="J18" s="14"/>
      <c r="K18" s="14"/>
      <c r="L18" s="14"/>
      <c r="M18" s="14"/>
      <c r="N18" s="14"/>
      <c r="O18" s="27"/>
      <c r="P18" s="14"/>
      <c r="Q18" s="28"/>
    </row>
    <row r="19" spans="1:17" ht="17.25">
      <c r="A19" s="27"/>
      <c r="B19" s="6"/>
      <c r="C19" s="14"/>
      <c r="D19" s="14"/>
      <c r="E19" s="14"/>
      <c r="F19" s="14"/>
      <c r="G19" s="14"/>
      <c r="H19" s="14"/>
      <c r="I19" s="27"/>
      <c r="J19" s="14"/>
      <c r="K19" s="14"/>
      <c r="L19" s="14"/>
      <c r="M19" s="14"/>
      <c r="N19" s="14"/>
      <c r="O19" s="27"/>
      <c r="P19" s="14"/>
      <c r="Q19" s="28"/>
    </row>
    <row r="20" spans="1:17" ht="17.25">
      <c r="A20" s="27"/>
      <c r="B20" s="6"/>
      <c r="C20" s="14"/>
      <c r="D20" s="14"/>
      <c r="E20" s="14"/>
      <c r="F20" s="14"/>
      <c r="G20" s="14"/>
      <c r="H20" s="14"/>
      <c r="I20" s="27"/>
      <c r="J20" s="14"/>
      <c r="K20" s="14"/>
      <c r="L20" s="14"/>
      <c r="M20" s="14"/>
      <c r="N20" s="14"/>
      <c r="O20" s="27"/>
      <c r="P20" s="14"/>
      <c r="Q20" s="28"/>
    </row>
    <row r="21" spans="1:17" ht="17.25">
      <c r="A21" s="27"/>
      <c r="B21" s="6"/>
      <c r="C21" s="14"/>
      <c r="D21" s="14"/>
      <c r="E21" s="14"/>
      <c r="F21" s="14"/>
      <c r="G21" s="14"/>
      <c r="H21" s="14"/>
      <c r="I21" s="27"/>
      <c r="J21" s="14"/>
      <c r="K21" s="14"/>
      <c r="L21" s="14"/>
      <c r="M21" s="14"/>
      <c r="N21" s="14"/>
      <c r="O21" s="27"/>
      <c r="P21" s="14"/>
      <c r="Q21" s="28"/>
    </row>
    <row r="22" spans="1:17" ht="17.25">
      <c r="A22" s="27"/>
      <c r="B22" s="6"/>
      <c r="C22" s="14"/>
      <c r="D22" s="14"/>
      <c r="E22" s="14"/>
      <c r="F22" s="14"/>
      <c r="G22" s="14"/>
      <c r="H22" s="14"/>
      <c r="I22" s="27"/>
      <c r="J22" s="14"/>
      <c r="K22" s="14"/>
      <c r="L22" s="14"/>
      <c r="M22" s="14"/>
      <c r="N22" s="14"/>
      <c r="O22" s="27"/>
      <c r="P22" s="14"/>
      <c r="Q22" s="28"/>
    </row>
    <row r="23" spans="1:17" ht="17.25">
      <c r="A23" s="27"/>
      <c r="B23" s="6"/>
      <c r="C23" s="14"/>
      <c r="D23" s="14"/>
      <c r="E23" s="14"/>
      <c r="F23" s="14"/>
      <c r="G23" s="14"/>
      <c r="H23" s="14"/>
      <c r="I23" s="27"/>
      <c r="J23" s="14"/>
      <c r="K23" s="14"/>
      <c r="L23" s="14"/>
      <c r="M23" s="14"/>
      <c r="N23" s="14"/>
      <c r="O23" s="27"/>
      <c r="P23" s="14"/>
      <c r="Q23" s="28"/>
    </row>
    <row r="24" spans="1:17" ht="17.25">
      <c r="A24" s="27"/>
      <c r="B24" s="6"/>
      <c r="C24" s="14"/>
      <c r="D24" s="14"/>
      <c r="E24" s="14"/>
      <c r="F24" s="14"/>
      <c r="G24" s="14"/>
      <c r="H24" s="14"/>
      <c r="I24" s="27"/>
      <c r="J24" s="14"/>
      <c r="K24" s="14"/>
      <c r="L24" s="14"/>
      <c r="M24" s="14"/>
      <c r="N24" s="14"/>
      <c r="O24" s="27"/>
      <c r="P24" s="14"/>
      <c r="Q24" s="28"/>
    </row>
    <row r="25" spans="1:17" ht="17.25">
      <c r="A25" s="27"/>
      <c r="B25" s="6"/>
      <c r="C25" s="14"/>
      <c r="D25" s="14"/>
      <c r="E25" s="14"/>
      <c r="F25" s="14"/>
      <c r="G25" s="14"/>
      <c r="H25" s="14"/>
      <c r="I25" s="27"/>
      <c r="J25" s="14"/>
      <c r="K25" s="14"/>
      <c r="L25" s="14"/>
      <c r="M25" s="14"/>
      <c r="N25" s="14"/>
      <c r="O25" s="27"/>
      <c r="P25" s="14"/>
      <c r="Q25" s="28"/>
    </row>
  </sheetData>
  <mergeCells count="2">
    <mergeCell ref="D4:G4"/>
    <mergeCell ref="J4:M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USER</cp:lastModifiedBy>
  <cp:lastPrinted>2010-04-14T10:55:25Z</cp:lastPrinted>
  <dcterms:created xsi:type="dcterms:W3CDTF">2009-03-22T07:49:44Z</dcterms:created>
  <dcterms:modified xsi:type="dcterms:W3CDTF">2010-04-15T08:23:07Z</dcterms:modified>
  <cp:category/>
  <cp:version/>
  <cp:contentType/>
  <cp:contentStatus/>
</cp:coreProperties>
</file>